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agle\Desktop\"/>
    </mc:Choice>
  </mc:AlternateContent>
  <bookViews>
    <workbookView xWindow="0" yWindow="0" windowWidth="24045" windowHeight="1033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H28" i="1"/>
  <c r="H24" i="1"/>
  <c r="H18" i="1"/>
  <c r="H4" i="1"/>
  <c r="H8" i="1"/>
  <c r="H38" i="1"/>
  <c r="H37" i="1"/>
  <c r="H35" i="1"/>
  <c r="H32" i="1"/>
  <c r="H27" i="1"/>
  <c r="H26" i="1"/>
  <c r="H25" i="1"/>
  <c r="H22" i="1"/>
  <c r="H21" i="1"/>
  <c r="H17" i="1"/>
  <c r="H16" i="1"/>
  <c r="H15" i="1"/>
  <c r="H14" i="1"/>
  <c r="H13" i="1"/>
  <c r="H10" i="1"/>
  <c r="H9" i="1"/>
  <c r="H23" i="1"/>
  <c r="H31" i="1"/>
  <c r="H30" i="1"/>
</calcChain>
</file>

<file path=xl/sharedStrings.xml><?xml version="1.0" encoding="utf-8"?>
<sst xmlns="http://schemas.openxmlformats.org/spreadsheetml/2006/main" count="216" uniqueCount="152">
  <si>
    <t>Title</t>
  </si>
  <si>
    <t>Position</t>
  </si>
  <si>
    <t>Director</t>
  </si>
  <si>
    <t>Cinematographer</t>
  </si>
  <si>
    <t>Producer</t>
  </si>
  <si>
    <t>Hello, I'm Famous</t>
  </si>
  <si>
    <t>Nina Kramer</t>
  </si>
  <si>
    <t>Anthony Abaci</t>
  </si>
  <si>
    <t>Tehillah De Castro</t>
  </si>
  <si>
    <t>Assistant Editor</t>
  </si>
  <si>
    <t>Digital Imaging Technician</t>
  </si>
  <si>
    <t>Put The Money In The Bag</t>
  </si>
  <si>
    <t>Alex Fichera</t>
  </si>
  <si>
    <t>Dave Cortez</t>
  </si>
  <si>
    <t>The Modern Man</t>
  </si>
  <si>
    <t>Will Coile</t>
  </si>
  <si>
    <t>Jay Coile</t>
  </si>
  <si>
    <t>Model Behavior</t>
  </si>
  <si>
    <t>7/11/2016 - 7/13/2016, 8/5/2016 - 8/7/2016</t>
  </si>
  <si>
    <t>7/8/2016 - 7/10/2016</t>
  </si>
  <si>
    <t>Thomas Taugher</t>
  </si>
  <si>
    <t>Bear McCans</t>
  </si>
  <si>
    <t>Company</t>
  </si>
  <si>
    <t>Giene Entertainment</t>
  </si>
  <si>
    <t>Butterfly House Films</t>
  </si>
  <si>
    <t>Carly-Ann Giene</t>
  </si>
  <si>
    <t>Blue Dot Lighting</t>
  </si>
  <si>
    <t>2/15/2014 - 2/18/2014</t>
  </si>
  <si>
    <t>4/17/2014 - 4/19/2014</t>
  </si>
  <si>
    <t>Cakes On Paper Plates</t>
  </si>
  <si>
    <t>Carissa McElravy</t>
  </si>
  <si>
    <t>Becky Prolman</t>
  </si>
  <si>
    <t>Two Of The Many</t>
  </si>
  <si>
    <t>5/1/2015 - 5/3/2015</t>
  </si>
  <si>
    <t>Valeria Richter</t>
  </si>
  <si>
    <t>Sebastien Nuta</t>
  </si>
  <si>
    <t>Sara Shevin</t>
  </si>
  <si>
    <t>Advanced Placement</t>
  </si>
  <si>
    <t>Greg MacArthur</t>
  </si>
  <si>
    <t>Yelim Heo</t>
  </si>
  <si>
    <t>10/16/2015 - 10/18/2015</t>
  </si>
  <si>
    <t>Marveled</t>
  </si>
  <si>
    <t>Allegra Givens</t>
  </si>
  <si>
    <t>Jordan Kaiser</t>
  </si>
  <si>
    <t>10/30/2015 - 11/1/2015</t>
  </si>
  <si>
    <t>Tag</t>
  </si>
  <si>
    <t>Nasser Akkari</t>
  </si>
  <si>
    <t>11/13/2015 - 11/15/2015</t>
  </si>
  <si>
    <t>Never Say Nyet</t>
  </si>
  <si>
    <t>Chris Wilson</t>
  </si>
  <si>
    <t>Anya Avaeva</t>
  </si>
  <si>
    <t>1/23/2016 - 1/27/2016, 1/29/2016 - 1/31/2016</t>
  </si>
  <si>
    <t>Toby Nathan</t>
  </si>
  <si>
    <t>River Myers</t>
  </si>
  <si>
    <t>Brandon Parker</t>
  </si>
  <si>
    <t>MATTE</t>
  </si>
  <si>
    <t>Samsung Level Music Lab - Episode 1: The Chainsmokers</t>
  </si>
  <si>
    <t>The Salton Sea</t>
  </si>
  <si>
    <t>You're Going To Be A Good Man</t>
  </si>
  <si>
    <t>3/5/2016 - 3/6/2016</t>
  </si>
  <si>
    <t>Michael Stevantoni</t>
  </si>
  <si>
    <t>Gia Rigoli</t>
  </si>
  <si>
    <t>3/18/2016 - 3/20/2016, 3/22/2016</t>
  </si>
  <si>
    <t>Marty's Sunshine Farms</t>
  </si>
  <si>
    <t>3/25/2016 - 3/27/2016, 7/30/2016</t>
  </si>
  <si>
    <t>4/8/2016 - 4/10/2016</t>
  </si>
  <si>
    <t>Scramble</t>
  </si>
  <si>
    <t>Carol Liang</t>
  </si>
  <si>
    <t>Aaron Keteyian</t>
  </si>
  <si>
    <t>Bathroom Stall</t>
  </si>
  <si>
    <t>4/15/2016 - 4/17/2016</t>
  </si>
  <si>
    <t>Grant Nguyen</t>
  </si>
  <si>
    <t>Emily Wu</t>
  </si>
  <si>
    <t>4/22/2016 - 4/24/2016</t>
  </si>
  <si>
    <t>Middle Ground</t>
  </si>
  <si>
    <t>Yuin Cheung</t>
  </si>
  <si>
    <t>Tushar Kejriwal</t>
  </si>
  <si>
    <t>Ian Lipton</t>
  </si>
  <si>
    <t>Google Play Music</t>
  </si>
  <si>
    <t>Jade Akintola</t>
  </si>
  <si>
    <t>Sari Thayer</t>
  </si>
  <si>
    <t>JJ Englert</t>
  </si>
  <si>
    <t>Moondance</t>
  </si>
  <si>
    <t>Let's Fall Out</t>
  </si>
  <si>
    <t>Natasha Kermani</t>
  </si>
  <si>
    <t>Jack Sojka</t>
  </si>
  <si>
    <t>Hey Girl Hey Entertainment</t>
  </si>
  <si>
    <t>Broad Strokes</t>
  </si>
  <si>
    <t>9/23/2016 - 9/25/2016, 9/30/2016 - 10/2/2016</t>
  </si>
  <si>
    <t>Greyson Sawyer</t>
  </si>
  <si>
    <t>Phillip Vernon</t>
  </si>
  <si>
    <t>Elijah Guess</t>
  </si>
  <si>
    <t>Room 212</t>
  </si>
  <si>
    <t>Sergio Zaciu</t>
  </si>
  <si>
    <t>Sabina Fooks</t>
  </si>
  <si>
    <t>Catherine</t>
  </si>
  <si>
    <t>Kayla Hoff</t>
  </si>
  <si>
    <t>10/21/2016 - 10/23/2016, 10/28/2016 - 10/30/2016</t>
  </si>
  <si>
    <t>Dates</t>
  </si>
  <si>
    <t>Going Viral</t>
  </si>
  <si>
    <t>11/11/2016 - 11/13/2016</t>
  </si>
  <si>
    <t>Michelle Inzunza</t>
  </si>
  <si>
    <t>Jackie Domi</t>
  </si>
  <si>
    <t>Ian Hyland</t>
  </si>
  <si>
    <t>Nevermore</t>
  </si>
  <si>
    <t>Director / Editor / Writer</t>
  </si>
  <si>
    <t>Rio Velarde</t>
  </si>
  <si>
    <t>Cookie Jar</t>
  </si>
  <si>
    <t>Nekko</t>
  </si>
  <si>
    <t>The Bluff</t>
  </si>
  <si>
    <t>After</t>
  </si>
  <si>
    <t>Production Assistant / Backup Pulley Operator</t>
  </si>
  <si>
    <t>2nd Assistant Director / Grip</t>
  </si>
  <si>
    <t>10/12/2012 - 10/14/2012, 10/19/2016 - 10/21/2016</t>
  </si>
  <si>
    <t>The Offer</t>
  </si>
  <si>
    <t>Mike Steele</t>
  </si>
  <si>
    <t>Grip</t>
  </si>
  <si>
    <t>Ijaaz Noohu</t>
  </si>
  <si>
    <t>Kyle Castellanet</t>
  </si>
  <si>
    <t>Emily Manheim</t>
  </si>
  <si>
    <t>Owen Schwartzbard</t>
  </si>
  <si>
    <t>Nick Roney</t>
  </si>
  <si>
    <t>2/12/2016 - 2/14/2016, 2/19/2016 - 2/21/2016</t>
  </si>
  <si>
    <t>Elevate</t>
  </si>
  <si>
    <t>The Eleventh</t>
  </si>
  <si>
    <t>Sten Olson</t>
  </si>
  <si>
    <t>Bryce Cyrier</t>
  </si>
  <si>
    <t>Keegan Mullin</t>
  </si>
  <si>
    <t>6/7/2016 - 6/12/2016</t>
  </si>
  <si>
    <t>4/1/2016 - 4/3/2016</t>
  </si>
  <si>
    <t>Jackson Smith</t>
  </si>
  <si>
    <t>Seannie Bryan</t>
  </si>
  <si>
    <t>Savannah Lew</t>
  </si>
  <si>
    <t>Sky Stone</t>
  </si>
  <si>
    <t>Tommy Garber</t>
  </si>
  <si>
    <t>Emma Garofalo</t>
  </si>
  <si>
    <t>Brian White</t>
  </si>
  <si>
    <t>Brandon Padveen</t>
  </si>
  <si>
    <t>Mishka Kornai</t>
  </si>
  <si>
    <t>Colab Studios</t>
  </si>
  <si>
    <t>1/4/2014 - 1/5/2014</t>
  </si>
  <si>
    <t>8/10/2016 - 8/13/2016, 8/15/2016 - 8/24/2016</t>
  </si>
  <si>
    <t>2nd Assistant Camera</t>
  </si>
  <si>
    <t>Brian Weisbord</t>
  </si>
  <si>
    <t>Celine Hoppe</t>
  </si>
  <si>
    <t>Simone Leon</t>
  </si>
  <si>
    <t>Double Dead</t>
  </si>
  <si>
    <t>2/26/2016 - 2/28/2016</t>
  </si>
  <si>
    <t>Uh-Oh</t>
  </si>
  <si>
    <t>Nathan Rickard</t>
  </si>
  <si>
    <t>Josh Nathan</t>
  </si>
  <si>
    <t>City of Hope Commercial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</si>
</sst>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zoomScale="85" zoomScaleNormal="85" workbookViewId="0">
      <selection activeCell="C16" sqref="C16"/>
    </sheetView>
  </sheetViews>
  <sheetFormatPr defaultRowHeight="15" x14ac:dyDescent="0.25"/>
  <cols>
    <col min="1" max="1" width="45.85546875" style="1" bestFit="1" customWidth="1"/>
    <col min="2" max="2" width="44.28515625" style="1" bestFit="1" customWidth="1"/>
    <col min="3" max="3" width="54.28515625" style="1" bestFit="1" customWidth="1"/>
    <col min="4" max="4" width="19.28515625" style="1" bestFit="1" customWidth="1"/>
    <col min="5" max="5" width="18.42578125" style="1" bestFit="1" customWidth="1"/>
    <col min="6" max="6" width="17.28515625" style="1" bestFit="1" customWidth="1"/>
    <col min="7" max="7" width="26.5703125" bestFit="1" customWidth="1"/>
    <col min="8" max="8" width="10.85546875" style="1" hidden="1" customWidth="1"/>
  </cols>
  <sheetData>
    <row r="1" spans="1:8" x14ac:dyDescent="0.25">
      <c r="A1" s="3" t="s">
        <v>98</v>
      </c>
      <c r="B1" s="3" t="s">
        <v>1</v>
      </c>
      <c r="C1" s="3" t="s">
        <v>0</v>
      </c>
      <c r="D1" s="3" t="s">
        <v>2</v>
      </c>
      <c r="E1" s="3" t="s">
        <v>3</v>
      </c>
      <c r="F1" s="3" t="s">
        <v>4</v>
      </c>
      <c r="G1" s="3" t="s">
        <v>22</v>
      </c>
    </row>
    <row r="2" spans="1:8" x14ac:dyDescent="0.25">
      <c r="G2" s="1"/>
    </row>
    <row r="3" spans="1:8" x14ac:dyDescent="0.25">
      <c r="A3" s="2">
        <v>41187</v>
      </c>
      <c r="B3" s="1" t="s">
        <v>111</v>
      </c>
      <c r="C3" s="1" t="s">
        <v>108</v>
      </c>
      <c r="D3" s="1" t="s">
        <v>138</v>
      </c>
      <c r="E3" s="1" t="s">
        <v>136</v>
      </c>
      <c r="F3" s="1" t="s">
        <v>137</v>
      </c>
      <c r="G3" s="1"/>
      <c r="H3" s="2">
        <v>41187</v>
      </c>
    </row>
    <row r="4" spans="1:8" x14ac:dyDescent="0.25">
      <c r="A4" s="2" t="s">
        <v>113</v>
      </c>
      <c r="B4" s="1" t="s">
        <v>112</v>
      </c>
      <c r="C4" s="1" t="s">
        <v>109</v>
      </c>
      <c r="D4" s="1" t="s">
        <v>120</v>
      </c>
      <c r="E4" s="1" t="s">
        <v>121</v>
      </c>
      <c r="F4" s="1" t="s">
        <v>119</v>
      </c>
      <c r="G4" s="1"/>
      <c r="H4" s="2" t="str">
        <f>LEFT(A4,FIND("20",A4)+3)</f>
        <v>10/12/2012</v>
      </c>
    </row>
    <row r="5" spans="1:8" x14ac:dyDescent="0.25">
      <c r="A5" s="2">
        <v>41209</v>
      </c>
      <c r="B5" s="1" t="s">
        <v>116</v>
      </c>
      <c r="C5" s="1" t="s">
        <v>114</v>
      </c>
      <c r="D5" s="1" t="s">
        <v>115</v>
      </c>
      <c r="E5" s="1" t="s">
        <v>13</v>
      </c>
      <c r="G5" s="1"/>
      <c r="H5" s="2">
        <v>41209</v>
      </c>
    </row>
    <row r="6" spans="1:8" x14ac:dyDescent="0.25">
      <c r="A6" s="2">
        <v>41325</v>
      </c>
      <c r="B6" s="1" t="s">
        <v>105</v>
      </c>
      <c r="C6" s="1" t="s">
        <v>104</v>
      </c>
      <c r="D6" s="1" t="s">
        <v>106</v>
      </c>
      <c r="E6" s="1" t="s">
        <v>13</v>
      </c>
      <c r="G6" s="1"/>
      <c r="H6" s="2">
        <v>41325</v>
      </c>
    </row>
    <row r="7" spans="1:8" x14ac:dyDescent="0.25">
      <c r="A7" s="2">
        <v>41598</v>
      </c>
      <c r="B7" s="1" t="s">
        <v>116</v>
      </c>
      <c r="C7" s="1" t="s">
        <v>148</v>
      </c>
      <c r="D7" s="1" t="s">
        <v>149</v>
      </c>
      <c r="E7" s="1" t="s">
        <v>150</v>
      </c>
      <c r="F7" s="1" t="s">
        <v>149</v>
      </c>
      <c r="G7" s="1"/>
      <c r="H7" s="2">
        <v>41598</v>
      </c>
    </row>
    <row r="8" spans="1:8" x14ac:dyDescent="0.25">
      <c r="A8" s="2" t="s">
        <v>140</v>
      </c>
      <c r="B8" s="1" t="s">
        <v>10</v>
      </c>
      <c r="C8" s="1" t="s">
        <v>107</v>
      </c>
      <c r="D8" s="1" t="s">
        <v>117</v>
      </c>
      <c r="E8" s="1" t="s">
        <v>13</v>
      </c>
      <c r="F8" s="1" t="s">
        <v>118</v>
      </c>
      <c r="G8" s="1"/>
      <c r="H8" s="2" t="str">
        <f>LEFT(A8,FIND("20",A8)+3)</f>
        <v>1/4/2014</v>
      </c>
    </row>
    <row r="9" spans="1:8" x14ac:dyDescent="0.25">
      <c r="A9" s="2" t="s">
        <v>27</v>
      </c>
      <c r="B9" s="1" t="s">
        <v>10</v>
      </c>
      <c r="C9" s="1" t="s">
        <v>14</v>
      </c>
      <c r="D9" s="1" t="s">
        <v>15</v>
      </c>
      <c r="E9" s="1" t="s">
        <v>13</v>
      </c>
      <c r="F9" s="1" t="s">
        <v>16</v>
      </c>
      <c r="G9" s="1" t="s">
        <v>24</v>
      </c>
      <c r="H9" s="2" t="str">
        <f>LEFT(A9,FIND("20",A9)+3)</f>
        <v>2/15/2014</v>
      </c>
    </row>
    <row r="10" spans="1:8" x14ac:dyDescent="0.25">
      <c r="A10" s="2" t="s">
        <v>28</v>
      </c>
      <c r="B10" s="1" t="s">
        <v>10</v>
      </c>
      <c r="C10" s="1" t="s">
        <v>29</v>
      </c>
      <c r="D10" s="1" t="s">
        <v>30</v>
      </c>
      <c r="E10" s="1" t="s">
        <v>20</v>
      </c>
      <c r="F10" s="1" t="s">
        <v>31</v>
      </c>
      <c r="G10" s="1"/>
      <c r="H10" s="2" t="str">
        <f>LEFT(A10,FIND("20",A10)+3)</f>
        <v>4/17/2014</v>
      </c>
    </row>
    <row r="11" spans="1:8" x14ac:dyDescent="0.25">
      <c r="A11" s="2">
        <v>41763</v>
      </c>
      <c r="B11" s="1" t="s">
        <v>10</v>
      </c>
      <c r="C11" s="1" t="s">
        <v>17</v>
      </c>
      <c r="D11" s="1" t="s">
        <v>21</v>
      </c>
      <c r="E11" s="1" t="s">
        <v>20</v>
      </c>
      <c r="F11" s="1" t="s">
        <v>25</v>
      </c>
      <c r="G11" s="1" t="s">
        <v>23</v>
      </c>
      <c r="H11" s="2">
        <v>41763</v>
      </c>
    </row>
    <row r="12" spans="1:8" x14ac:dyDescent="0.25">
      <c r="A12" s="1">
        <v>2015</v>
      </c>
      <c r="B12" s="1" t="s">
        <v>10</v>
      </c>
      <c r="C12" s="1" t="s">
        <v>151</v>
      </c>
      <c r="E12" s="1" t="s">
        <v>13</v>
      </c>
      <c r="G12" s="1"/>
      <c r="H12" s="2">
        <v>42005</v>
      </c>
    </row>
    <row r="13" spans="1:8" x14ac:dyDescent="0.25">
      <c r="A13" s="2" t="s">
        <v>33</v>
      </c>
      <c r="B13" s="1" t="s">
        <v>10</v>
      </c>
      <c r="C13" s="1" t="s">
        <v>32</v>
      </c>
      <c r="D13" s="1" t="s">
        <v>34</v>
      </c>
      <c r="E13" s="1" t="s">
        <v>35</v>
      </c>
      <c r="F13" s="1" t="s">
        <v>36</v>
      </c>
      <c r="G13" s="1"/>
      <c r="H13" s="2" t="str">
        <f>LEFT(A13,FIND("20",A13)+3)</f>
        <v>5/1/2015</v>
      </c>
    </row>
    <row r="14" spans="1:8" x14ac:dyDescent="0.25">
      <c r="A14" s="2" t="s">
        <v>40</v>
      </c>
      <c r="B14" s="1" t="s">
        <v>10</v>
      </c>
      <c r="C14" s="1" t="s">
        <v>37</v>
      </c>
      <c r="D14" s="1" t="s">
        <v>38</v>
      </c>
      <c r="E14" s="1" t="s">
        <v>35</v>
      </c>
      <c r="F14" s="1" t="s">
        <v>39</v>
      </c>
      <c r="G14" s="1"/>
      <c r="H14" s="2" t="str">
        <f>LEFT(A14,FIND("20",A14)+3)</f>
        <v>10/16/2015</v>
      </c>
    </row>
    <row r="15" spans="1:8" x14ac:dyDescent="0.25">
      <c r="A15" s="2" t="s">
        <v>44</v>
      </c>
      <c r="B15" s="1" t="s">
        <v>10</v>
      </c>
      <c r="C15" s="1" t="s">
        <v>41</v>
      </c>
      <c r="D15" s="1" t="s">
        <v>42</v>
      </c>
      <c r="E15" s="1" t="s">
        <v>35</v>
      </c>
      <c r="F15" s="1" t="s">
        <v>43</v>
      </c>
      <c r="G15" s="1"/>
      <c r="H15" s="2" t="str">
        <f>LEFT(A15,FIND("20",A15)+3)</f>
        <v>10/30/2015</v>
      </c>
    </row>
    <row r="16" spans="1:8" x14ac:dyDescent="0.25">
      <c r="A16" s="2" t="s">
        <v>47</v>
      </c>
      <c r="B16" s="1" t="s">
        <v>10</v>
      </c>
      <c r="C16" s="1" t="s">
        <v>45</v>
      </c>
      <c r="D16" s="1" t="s">
        <v>35</v>
      </c>
      <c r="E16" s="1" t="s">
        <v>46</v>
      </c>
      <c r="F16" s="1" t="s">
        <v>7</v>
      </c>
      <c r="G16" s="1"/>
      <c r="H16" s="2" t="str">
        <f>LEFT(A16,FIND("20",A16)+3)</f>
        <v>11/13/2015</v>
      </c>
    </row>
    <row r="17" spans="1:8" x14ac:dyDescent="0.25">
      <c r="A17" s="2" t="s">
        <v>51</v>
      </c>
      <c r="B17" s="1" t="s">
        <v>10</v>
      </c>
      <c r="C17" s="1" t="s">
        <v>48</v>
      </c>
      <c r="D17" s="1" t="s">
        <v>49</v>
      </c>
      <c r="E17" s="1" t="s">
        <v>13</v>
      </c>
      <c r="F17" s="1" t="s">
        <v>50</v>
      </c>
      <c r="G17" s="1"/>
      <c r="H17" s="2" t="str">
        <f>LEFT(A17,FIND("20",A17)+3)</f>
        <v>1/23/2016</v>
      </c>
    </row>
    <row r="18" spans="1:8" x14ac:dyDescent="0.25">
      <c r="A18" s="2" t="s">
        <v>122</v>
      </c>
      <c r="B18" s="1" t="s">
        <v>10</v>
      </c>
      <c r="C18" s="1" t="s">
        <v>110</v>
      </c>
      <c r="D18" s="1" t="s">
        <v>134</v>
      </c>
      <c r="E18" s="1" t="s">
        <v>135</v>
      </c>
      <c r="F18" s="1" t="s">
        <v>133</v>
      </c>
      <c r="G18" s="1"/>
      <c r="H18" s="2" t="str">
        <f>LEFT(A18,FIND("20",A18)+3)</f>
        <v>2/12/2016</v>
      </c>
    </row>
    <row r="19" spans="1:8" x14ac:dyDescent="0.25">
      <c r="A19" s="2">
        <v>42415</v>
      </c>
      <c r="B19" s="1" t="s">
        <v>10</v>
      </c>
      <c r="C19" s="1" t="s">
        <v>56</v>
      </c>
      <c r="D19" s="1" t="s">
        <v>52</v>
      </c>
      <c r="E19" s="1" t="s">
        <v>54</v>
      </c>
      <c r="F19" s="1" t="s">
        <v>53</v>
      </c>
      <c r="G19" s="1" t="s">
        <v>55</v>
      </c>
      <c r="H19" s="2">
        <v>42415</v>
      </c>
    </row>
    <row r="20" spans="1:8" x14ac:dyDescent="0.25">
      <c r="A20" s="2" t="s">
        <v>147</v>
      </c>
      <c r="B20" s="1" t="s">
        <v>142</v>
      </c>
      <c r="C20" s="1" t="s">
        <v>146</v>
      </c>
      <c r="D20" s="1" t="s">
        <v>144</v>
      </c>
      <c r="E20" s="1" t="s">
        <v>143</v>
      </c>
      <c r="F20" s="1" t="s">
        <v>145</v>
      </c>
      <c r="G20" s="1"/>
      <c r="H20" s="2" t="str">
        <f>LEFT(A20,FIND("20",A20)+3)</f>
        <v>2/26/2016</v>
      </c>
    </row>
    <row r="21" spans="1:8" x14ac:dyDescent="0.25">
      <c r="A21" s="2" t="s">
        <v>59</v>
      </c>
      <c r="B21" s="1" t="s">
        <v>10</v>
      </c>
      <c r="C21" s="1" t="s">
        <v>58</v>
      </c>
      <c r="D21" s="1" t="s">
        <v>60</v>
      </c>
      <c r="E21" s="1" t="s">
        <v>20</v>
      </c>
      <c r="F21" s="1" t="s">
        <v>61</v>
      </c>
      <c r="G21" s="1"/>
      <c r="H21" s="2" t="str">
        <f>LEFT(A21,FIND("20",A21)+3)</f>
        <v>3/5/2016</v>
      </c>
    </row>
    <row r="22" spans="1:8" x14ac:dyDescent="0.25">
      <c r="A22" s="2" t="s">
        <v>62</v>
      </c>
      <c r="B22" s="1" t="s">
        <v>10</v>
      </c>
      <c r="C22" s="1" t="s">
        <v>63</v>
      </c>
      <c r="D22" s="1" t="s">
        <v>35</v>
      </c>
      <c r="E22" s="1" t="s">
        <v>46</v>
      </c>
      <c r="F22" s="1" t="s">
        <v>46</v>
      </c>
      <c r="G22" s="1"/>
      <c r="H22" s="2" t="str">
        <f>LEFT(A22,FIND("20",A22)+3)</f>
        <v>3/18/2016</v>
      </c>
    </row>
    <row r="23" spans="1:8" x14ac:dyDescent="0.25">
      <c r="A23" s="2" t="s">
        <v>64</v>
      </c>
      <c r="B23" s="1" t="s">
        <v>10</v>
      </c>
      <c r="C23" s="1" t="s">
        <v>11</v>
      </c>
      <c r="D23" s="1" t="s">
        <v>12</v>
      </c>
      <c r="E23" s="1" t="s">
        <v>13</v>
      </c>
      <c r="F23" s="1" t="s">
        <v>12</v>
      </c>
      <c r="G23" s="1" t="s">
        <v>26</v>
      </c>
      <c r="H23" s="2" t="str">
        <f>LEFT(A23,FIND("20",A23)+3)</f>
        <v>3/25/2016</v>
      </c>
    </row>
    <row r="24" spans="1:8" x14ac:dyDescent="0.25">
      <c r="A24" s="2" t="s">
        <v>129</v>
      </c>
      <c r="B24" s="1" t="s">
        <v>10</v>
      </c>
      <c r="C24" s="1" t="s">
        <v>123</v>
      </c>
      <c r="D24" s="1" t="s">
        <v>130</v>
      </c>
      <c r="E24" s="1" t="s">
        <v>131</v>
      </c>
      <c r="F24" s="1" t="s">
        <v>132</v>
      </c>
      <c r="G24" s="1"/>
      <c r="H24" s="2" t="str">
        <f>LEFT(A24,FIND("20",A24)+3)</f>
        <v>4/1/2016</v>
      </c>
    </row>
    <row r="25" spans="1:8" x14ac:dyDescent="0.25">
      <c r="A25" s="2" t="s">
        <v>65</v>
      </c>
      <c r="B25" s="1" t="s">
        <v>10</v>
      </c>
      <c r="C25" s="1" t="s">
        <v>66</v>
      </c>
      <c r="D25" s="1" t="s">
        <v>67</v>
      </c>
      <c r="E25" s="1" t="s">
        <v>8</v>
      </c>
      <c r="F25" s="1" t="s">
        <v>68</v>
      </c>
      <c r="G25" s="1"/>
      <c r="H25" s="2" t="str">
        <f>LEFT(A25,FIND("20",A25)+3)</f>
        <v>4/8/2016</v>
      </c>
    </row>
    <row r="26" spans="1:8" x14ac:dyDescent="0.25">
      <c r="A26" s="2" t="s">
        <v>70</v>
      </c>
      <c r="B26" s="1" t="s">
        <v>10</v>
      </c>
      <c r="C26" s="1" t="s">
        <v>69</v>
      </c>
      <c r="D26" s="1" t="s">
        <v>71</v>
      </c>
      <c r="E26" s="1" t="s">
        <v>8</v>
      </c>
      <c r="F26" s="1" t="s">
        <v>72</v>
      </c>
      <c r="G26" s="1"/>
      <c r="H26" s="2" t="str">
        <f>LEFT(A26,FIND("20",A26)+3)</f>
        <v>4/15/2016</v>
      </c>
    </row>
    <row r="27" spans="1:8" x14ac:dyDescent="0.25">
      <c r="A27" s="2" t="s">
        <v>73</v>
      </c>
      <c r="B27" s="1" t="s">
        <v>10</v>
      </c>
      <c r="C27" s="1" t="s">
        <v>74</v>
      </c>
      <c r="D27" s="1" t="s">
        <v>76</v>
      </c>
      <c r="E27" s="1" t="s">
        <v>77</v>
      </c>
      <c r="F27" s="1" t="s">
        <v>75</v>
      </c>
      <c r="G27" s="1"/>
      <c r="H27" s="2" t="str">
        <f>LEFT(A27,FIND("20",A27)+3)</f>
        <v>4/22/2016</v>
      </c>
    </row>
    <row r="28" spans="1:8" x14ac:dyDescent="0.25">
      <c r="A28" s="2" t="s">
        <v>128</v>
      </c>
      <c r="B28" s="1" t="s">
        <v>10</v>
      </c>
      <c r="C28" s="1" t="s">
        <v>124</v>
      </c>
      <c r="D28" s="1" t="s">
        <v>127</v>
      </c>
      <c r="E28" s="1" t="s">
        <v>125</v>
      </c>
      <c r="F28" s="1" t="s">
        <v>126</v>
      </c>
      <c r="G28" s="1"/>
      <c r="H28" s="2" t="str">
        <f>LEFT(A28,FIND("20",A28)+3)</f>
        <v>6/7/2016</v>
      </c>
    </row>
    <row r="29" spans="1:8" x14ac:dyDescent="0.25">
      <c r="A29" s="2">
        <v>42546</v>
      </c>
      <c r="B29" s="1" t="s">
        <v>10</v>
      </c>
      <c r="C29" s="1" t="s">
        <v>78</v>
      </c>
      <c r="D29" s="1" t="s">
        <v>80</v>
      </c>
      <c r="E29" s="1" t="s">
        <v>54</v>
      </c>
      <c r="F29" s="1" t="s">
        <v>79</v>
      </c>
      <c r="G29" s="1" t="s">
        <v>55</v>
      </c>
      <c r="H29" s="2">
        <v>42546</v>
      </c>
    </row>
    <row r="30" spans="1:8" x14ac:dyDescent="0.25">
      <c r="A30" s="2" t="s">
        <v>19</v>
      </c>
      <c r="B30" s="1" t="s">
        <v>10</v>
      </c>
      <c r="C30" s="1" t="s">
        <v>5</v>
      </c>
      <c r="D30" s="1" t="s">
        <v>6</v>
      </c>
      <c r="E30" s="1" t="s">
        <v>8</v>
      </c>
      <c r="F30" s="1" t="s">
        <v>7</v>
      </c>
      <c r="G30" s="1"/>
      <c r="H30" s="2" t="str">
        <f>LEFT(A30,FIND("20",A30)+3)</f>
        <v>7/8/2016</v>
      </c>
    </row>
    <row r="31" spans="1:8" x14ac:dyDescent="0.25">
      <c r="A31" s="2" t="s">
        <v>18</v>
      </c>
      <c r="B31" s="1" t="s">
        <v>9</v>
      </c>
      <c r="C31" s="1" t="s">
        <v>5</v>
      </c>
      <c r="D31" s="1" t="s">
        <v>6</v>
      </c>
      <c r="E31" s="1" t="s">
        <v>8</v>
      </c>
      <c r="F31" s="1" t="s">
        <v>7</v>
      </c>
      <c r="G31" s="1"/>
      <c r="H31" s="2" t="str">
        <f>LEFT(A31,FIND("20",A31)+3)</f>
        <v>7/11/2016</v>
      </c>
    </row>
    <row r="32" spans="1:8" x14ac:dyDescent="0.25">
      <c r="A32" s="2" t="s">
        <v>141</v>
      </c>
      <c r="B32" s="1" t="s">
        <v>10</v>
      </c>
      <c r="C32" s="1" t="s">
        <v>57</v>
      </c>
      <c r="D32" s="1" t="s">
        <v>60</v>
      </c>
      <c r="E32" s="1" t="s">
        <v>20</v>
      </c>
      <c r="F32" s="1" t="s">
        <v>81</v>
      </c>
      <c r="G32" s="1" t="s">
        <v>139</v>
      </c>
      <c r="H32" s="2" t="str">
        <f>LEFT(A32,FIND("20",A32)+3)</f>
        <v>8/10/2016</v>
      </c>
    </row>
    <row r="33" spans="1:8" x14ac:dyDescent="0.25">
      <c r="A33" s="2">
        <v>42617</v>
      </c>
      <c r="B33" s="1" t="s">
        <v>10</v>
      </c>
      <c r="C33" s="1" t="s">
        <v>82</v>
      </c>
      <c r="D33" s="1" t="s">
        <v>12</v>
      </c>
      <c r="E33" s="1" t="s">
        <v>13</v>
      </c>
      <c r="F33" s="1" t="s">
        <v>12</v>
      </c>
      <c r="G33" s="1" t="s">
        <v>26</v>
      </c>
      <c r="H33" s="2">
        <v>42617</v>
      </c>
    </row>
    <row r="34" spans="1:8" x14ac:dyDescent="0.25">
      <c r="A34" s="2">
        <v>42632</v>
      </c>
      <c r="B34" s="1" t="s">
        <v>10</v>
      </c>
      <c r="C34" s="1" t="s">
        <v>83</v>
      </c>
      <c r="D34" s="1" t="s">
        <v>84</v>
      </c>
      <c r="E34" s="1" t="s">
        <v>20</v>
      </c>
      <c r="F34" s="1" t="s">
        <v>85</v>
      </c>
      <c r="G34" s="1" t="s">
        <v>86</v>
      </c>
      <c r="H34" s="2">
        <v>42632</v>
      </c>
    </row>
    <row r="35" spans="1:8" x14ac:dyDescent="0.25">
      <c r="A35" s="2" t="s">
        <v>88</v>
      </c>
      <c r="B35" s="1" t="s">
        <v>10</v>
      </c>
      <c r="C35" s="1" t="s">
        <v>87</v>
      </c>
      <c r="D35" s="1" t="s">
        <v>90</v>
      </c>
      <c r="E35" s="1" t="s">
        <v>91</v>
      </c>
      <c r="F35" s="1" t="s">
        <v>89</v>
      </c>
      <c r="G35" s="1"/>
      <c r="H35" s="2" t="str">
        <f>LEFT(A35,FIND("20",A35)+3)</f>
        <v>9/23/2016</v>
      </c>
    </row>
    <row r="36" spans="1:8" x14ac:dyDescent="0.25">
      <c r="A36" s="2">
        <v>42658</v>
      </c>
      <c r="B36" s="1" t="s">
        <v>10</v>
      </c>
      <c r="C36" s="1" t="s">
        <v>92</v>
      </c>
      <c r="D36" s="1" t="s">
        <v>93</v>
      </c>
      <c r="E36" s="1" t="s">
        <v>13</v>
      </c>
      <c r="F36" s="1" t="s">
        <v>94</v>
      </c>
      <c r="G36" s="1"/>
      <c r="H36" s="2">
        <v>42658</v>
      </c>
    </row>
    <row r="37" spans="1:8" x14ac:dyDescent="0.25">
      <c r="A37" s="2" t="s">
        <v>97</v>
      </c>
      <c r="B37" s="1" t="s">
        <v>10</v>
      </c>
      <c r="C37" s="1" t="s">
        <v>95</v>
      </c>
      <c r="D37" s="1" t="s">
        <v>35</v>
      </c>
      <c r="E37" s="1" t="s">
        <v>96</v>
      </c>
      <c r="F37" s="1" t="s">
        <v>46</v>
      </c>
      <c r="G37" s="1"/>
      <c r="H37" s="2" t="str">
        <f>LEFT(A37,FIND("20",A37)+3)</f>
        <v>10/21/2016</v>
      </c>
    </row>
    <row r="38" spans="1:8" x14ac:dyDescent="0.25">
      <c r="A38" s="2" t="s">
        <v>100</v>
      </c>
      <c r="B38" s="1" t="s">
        <v>10</v>
      </c>
      <c r="C38" s="1" t="s">
        <v>99</v>
      </c>
      <c r="D38" s="1" t="s">
        <v>103</v>
      </c>
      <c r="E38" s="1" t="s">
        <v>102</v>
      </c>
      <c r="F38" s="1" t="s">
        <v>101</v>
      </c>
      <c r="G38" s="1"/>
      <c r="H38" s="2" t="str">
        <f>LEFT(A38,FIND("20",A38)+3)</f>
        <v>11/11/2016</v>
      </c>
    </row>
  </sheetData>
  <sortState ref="A3:H38">
    <sortCondition ref="H3:H38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Eagle Heart</dc:creator>
  <cp:lastModifiedBy>Eagle Heart</cp:lastModifiedBy>
  <dcterms:created xsi:type="dcterms:W3CDTF">2016-11-22T20:10:55Z</dcterms:created>
  <dcterms:modified xsi:type="dcterms:W3CDTF">2016-11-23T04:52:22Z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e0970aeb-59a2-42ba-8cbe-75865ae65472</vt:lpwstr>
  </property>
</Properties>
</file>